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TO" sheetId="1" r:id="rId1"/>
    <sheet name="IIIA-B" sheetId="2" r:id="rId2"/>
    <sheet name="IV" sheetId="3" r:id="rId3"/>
  </sheets>
  <definedNames/>
  <calcPr fullCalcOnLoad="1"/>
</workbook>
</file>

<file path=xl/sharedStrings.xml><?xml version="1.0" encoding="utf-8"?>
<sst xmlns="http://schemas.openxmlformats.org/spreadsheetml/2006/main" count="161" uniqueCount="97">
  <si>
    <t>CONSUMO</t>
  </si>
  <si>
    <t>OTROS</t>
  </si>
  <si>
    <t>PARTE III. A    INFORMACIÓN DEL MEDICAMENTO  CON CONTENIDO ESTUPEFACIENTE, PSICOTRÓPICO O PRECURSOR  EXPRESADO EN UNIDADES POR FORMA FARMACEUTICA</t>
  </si>
  <si>
    <t>INSUMO  CONTROLADO DCI</t>
  </si>
  <si>
    <t>DESCRIPCIÓN DEL PRODUCTO Y PRESENTACION</t>
  </si>
  <si>
    <t>CONCENTRACION DE PRINCIPIO ACTIVO POR FORMA FARMACEUTICA</t>
  </si>
  <si>
    <t>IMPORTACION</t>
  </si>
  <si>
    <t>TOTAL</t>
  </si>
  <si>
    <t>MINISTERIO DE SALUD</t>
  </si>
  <si>
    <t>FORMATO D9</t>
  </si>
  <si>
    <t>DECLARACIÓN JURADA DE CONSUMO Y SALDO ANUAL DE SUSTANCIAS Y/O MEDICAMENTOS QUE LAS CONTIENEN, IMPORTADOS COMPRENDIDOS EN EL DECRETO SUPREMO Nº 023-2001 SA</t>
  </si>
  <si>
    <t>DIRECCION GENERAL DE MEDICAMENTOS INSUMOS Y DROGAS</t>
  </si>
  <si>
    <t>N° DE EXPEDIENTE</t>
  </si>
  <si>
    <t>FECHA</t>
  </si>
  <si>
    <t>PARTE I. INFORMACIÓN DEL  SOLICITANTE</t>
  </si>
  <si>
    <t xml:space="preserve"> 1. CATEGORÍA DE LA EMPRESA</t>
  </si>
  <si>
    <t>3. R.U.C. N°</t>
  </si>
  <si>
    <t>4. DOMICILIO LEGAL Av./ Calle / Jr.</t>
  </si>
  <si>
    <t>6. URBANIZACIÓN</t>
  </si>
  <si>
    <t>7. DISTRITO</t>
  </si>
  <si>
    <t>8. PROVINCIA</t>
  </si>
  <si>
    <t>9. DEPARTAMENTO</t>
  </si>
  <si>
    <t>10. TELEFONO</t>
  </si>
  <si>
    <t>11. FAX</t>
  </si>
  <si>
    <t>12. CORREO ELECTRÓNICO</t>
  </si>
  <si>
    <t>13. NOMBRE DEL REPRESENTANTE LEGAL</t>
  </si>
  <si>
    <t>14. TELEFONO</t>
  </si>
  <si>
    <t>PARTE II. OBSERVACIONES</t>
  </si>
  <si>
    <t>INSUMO CONTROLADO DCI</t>
  </si>
  <si>
    <t>DESCRIPCIÓN DEL PRODUCTO Y PRESENTACIÒN</t>
  </si>
  <si>
    <t xml:space="preserve">        _______________________________</t>
  </si>
  <si>
    <t>REPRESENTANTE LEGAL</t>
  </si>
  <si>
    <t xml:space="preserve">                   </t>
  </si>
  <si>
    <t>FIRMA Y NOMBRE COMPLETO</t>
  </si>
  <si>
    <t>SELLO DE LA EMPRESA</t>
  </si>
  <si>
    <t>LABORATORIO                                           DROGUERIA                                                    OTROS</t>
  </si>
  <si>
    <t>INSUMO CONTROLADO  DCI</t>
  </si>
  <si>
    <t>(PARA SER LLENADO POR DROGUERIAS)</t>
  </si>
  <si>
    <t xml:space="preserve">N° DE COLEGIATURA </t>
  </si>
  <si>
    <t>_________________________________</t>
  </si>
  <si>
    <t>DESTRUCCIÓN</t>
  </si>
  <si>
    <t xml:space="preserve"> Nº DE
C.O.I.</t>
  </si>
  <si>
    <t>Nº DE
ACTA</t>
  </si>
  <si>
    <t>SALDO  AL 
31/12/…….</t>
  </si>
  <si>
    <t>Nº DE 
C.O.I.</t>
  </si>
  <si>
    <t xml:space="preserve">DESTRUCCIÓN </t>
  </si>
  <si>
    <t>(UND X F.F.)</t>
  </si>
  <si>
    <t>SALDO AL 
31/12/....
(Kg)</t>
  </si>
  <si>
    <t>SALDO AL
31/12/....
(Kg)</t>
  </si>
  <si>
    <t>INGRESOS
(Kg)</t>
  </si>
  <si>
    <t>EGRESOS
(Kg)</t>
  </si>
  <si>
    <t>SALDO AL 
31/12/,,,,,
(Kg)</t>
  </si>
  <si>
    <t>SALDO  AL 31/12/,,,,,,
(Kg)</t>
  </si>
  <si>
    <t>(*) INDICAR Nº DE OFICIO DE AUTORIZACIÓN DEL EQUIPO DE DROGAS - DIGEMID</t>
  </si>
  <si>
    <t xml:space="preserve">OTROS 
</t>
  </si>
  <si>
    <t>OTROS (*)</t>
  </si>
  <si>
    <t>INGRESOS
(UND. POR FORMA FARMACEUTICA)</t>
  </si>
  <si>
    <t>EGRESOS
(UND. POR FORMA FARMACEUTICA)</t>
  </si>
  <si>
    <t>CANTIDAD</t>
  </si>
  <si>
    <t>SAL</t>
  </si>
  <si>
    <t>BASE</t>
  </si>
  <si>
    <t>(PARA SER LLENADO POR DROGUERIAS QUE IMPORTAN PRODUCTOS TERMINADOS)</t>
  </si>
  <si>
    <t xml:space="preserve">PARTE IV. INFORMACIÓN DEL INSUMO ESTUPEFACIENTE, PSICOTRÓPICO O PRECURSOR
                                                                                                                                                                                                            </t>
  </si>
  <si>
    <t>(PARA SER LLENADO POR LABORATORIOS O DROGUERIAS QUE IMPORTAN MATERIA PRIMA)</t>
  </si>
  <si>
    <t>1.Trifluoperazina clorhidrato</t>
  </si>
  <si>
    <t>020(p)-2007</t>
  </si>
  <si>
    <t>2.Clonazepam</t>
  </si>
  <si>
    <t>95(p)-2007</t>
  </si>
  <si>
    <t>29(p)-2007</t>
  </si>
  <si>
    <t>33(p)-2007</t>
  </si>
  <si>
    <t>54(p)-2007</t>
  </si>
  <si>
    <t>100mg</t>
  </si>
  <si>
    <t>50mg</t>
  </si>
  <si>
    <t>197(p)2007</t>
  </si>
  <si>
    <t>640(p)2007</t>
  </si>
  <si>
    <t>456(p)2007</t>
  </si>
  <si>
    <t>278-07</t>
  </si>
  <si>
    <t>03-07</t>
  </si>
  <si>
    <t>1. Fluoxetina clorhidrato</t>
  </si>
  <si>
    <t>1. Fluoxetina 20mg capsulas caja x 10 capsulas</t>
  </si>
  <si>
    <t>20mg</t>
  </si>
  <si>
    <t>356(p)2007</t>
  </si>
  <si>
    <t>253-07</t>
  </si>
  <si>
    <t>203-07</t>
  </si>
  <si>
    <t>2. Tramadol clorhidrato</t>
  </si>
  <si>
    <r>
      <t xml:space="preserve">PARTE III. B  EXPRESAR LOS DATOS DE LA </t>
    </r>
    <r>
      <rPr>
        <b/>
        <u val="single"/>
        <sz val="10"/>
        <rFont val="Arial"/>
        <family val="2"/>
      </rPr>
      <t>TABLA III. A</t>
    </r>
    <r>
      <rPr>
        <b/>
        <sz val="8"/>
        <rFont val="Arial"/>
        <family val="2"/>
      </rPr>
      <t xml:space="preserve">  EN KILOGRAMOS DE SUSTANCIA CONTROLADA</t>
    </r>
  </si>
  <si>
    <t>15. NOMBRE DEL DIRECTOR TECNICO</t>
  </si>
  <si>
    <r>
      <t>2.</t>
    </r>
    <r>
      <rPr>
        <sz val="8"/>
        <rFont val="Arial"/>
        <family val="2"/>
      </rPr>
      <t>Tramadol clorhidrato</t>
    </r>
  </si>
  <si>
    <r>
      <t xml:space="preserve">1. </t>
    </r>
    <r>
      <rPr>
        <sz val="8"/>
        <rFont val="Arial"/>
        <family val="2"/>
      </rPr>
      <t>Tramadol 100mg/2ml inyectable caja x 1 ampolla</t>
    </r>
  </si>
  <si>
    <r>
      <t xml:space="preserve">2. </t>
    </r>
    <r>
      <rPr>
        <sz val="8"/>
        <rFont val="Arial"/>
        <family val="2"/>
      </rPr>
      <t>Tramadol 50mg/2ml inyectable caja x 1 ampolla</t>
    </r>
  </si>
  <si>
    <r>
      <t xml:space="preserve">3. </t>
    </r>
    <r>
      <rPr>
        <sz val="8"/>
        <rFont val="Arial"/>
        <family val="2"/>
      </rPr>
      <t>Tramadol 50mg capsulas caja x 10 capsulas</t>
    </r>
  </si>
  <si>
    <t>Q.F. DIRECTOR TECNICO</t>
  </si>
  <si>
    <t>DIRECCION DE PRODUCTOS FARMACEUTICOS</t>
  </si>
  <si>
    <t>DROGAS</t>
  </si>
  <si>
    <t xml:space="preserve"> 2. RAZON SOCIAL</t>
  </si>
  <si>
    <t>16. N° C.Q.F.P.</t>
  </si>
  <si>
    <t>17. TELEFONO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</si>
</sst>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"/>
    <numFmt numFmtId="165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/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20" fontId="8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17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7" fillId="0" borderId="21" xfId="0" applyFont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7" xfId="0" applyFont="1" applyBorder="1" applyAlignment="1">
      <alignment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justify" vertical="top" wrapText="1"/>
    </xf>
    <xf numFmtId="49" fontId="7" fillId="0" borderId="15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9" xfId="0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justify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justify" vertical="top" wrapText="1"/>
    </xf>
    <xf numFmtId="0" fontId="7" fillId="0" borderId="2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164" fontId="7" fillId="0" borderId="24" xfId="0" applyNumberFormat="1" applyFont="1" applyBorder="1" applyAlignment="1">
      <alignment horizontal="right" vertical="center" wrapText="1"/>
    </xf>
    <xf numFmtId="164" fontId="7" fillId="0" borderId="20" xfId="0" applyNumberFormat="1" applyFont="1" applyBorder="1" applyAlignment="1">
      <alignment horizontal="right" vertical="center" wrapText="1"/>
    </xf>
    <xf numFmtId="164" fontId="7" fillId="0" borderId="23" xfId="0" applyNumberFormat="1" applyFont="1" applyBorder="1" applyAlignment="1">
      <alignment horizontal="right" vertical="center" wrapText="1"/>
    </xf>
    <xf numFmtId="164" fontId="7" fillId="0" borderId="24" xfId="0" applyNumberFormat="1" applyFont="1" applyBorder="1" applyAlignment="1">
      <alignment horizontal="right" vertical="center"/>
    </xf>
    <xf numFmtId="164" fontId="4" fillId="0" borderId="24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horizontal="left" vertical="center" wrapText="1"/>
    </xf>
    <xf numFmtId="164" fontId="7" fillId="0" borderId="15" xfId="0" applyNumberFormat="1" applyFont="1" applyBorder="1" applyAlignment="1">
      <alignment horizontal="right" vertical="center" wrapText="1"/>
    </xf>
    <xf numFmtId="164" fontId="4" fillId="0" borderId="24" xfId="0" applyNumberFormat="1" applyFont="1" applyBorder="1" applyAlignment="1">
      <alignment horizontal="right" vertical="center"/>
    </xf>
    <xf numFmtId="0" fontId="7" fillId="0" borderId="0" xfId="0" applyFont="1" applyFill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164" fontId="7" fillId="0" borderId="30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5" fontId="7" fillId="0" borderId="31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24" xfId="0" applyNumberFormat="1" applyFont="1" applyFill="1" applyBorder="1" applyAlignment="1">
      <alignment horizontal="right" vertical="center"/>
    </xf>
    <xf numFmtId="164" fontId="7" fillId="0" borderId="33" xfId="0" applyNumberFormat="1" applyFont="1" applyFill="1" applyBorder="1" applyAlignment="1">
      <alignment horizontal="right" vertical="center"/>
    </xf>
    <xf numFmtId="165" fontId="7" fillId="0" borderId="24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right" vertical="center"/>
    </xf>
    <xf numFmtId="164" fontId="7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20" fontId="7" fillId="0" borderId="24" xfId="0" applyNumberFormat="1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top" wrapText="1" indent="2"/>
    </xf>
    <xf numFmtId="0" fontId="7" fillId="0" borderId="17" xfId="0" applyFont="1" applyBorder="1" applyAlignment="1">
      <alignment horizontal="left" vertical="top" wrapText="1" indent="2"/>
    </xf>
    <xf numFmtId="0" fontId="7" fillId="0" borderId="16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23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1" name="Picture 4" descr="EL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3335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</xdr:row>
      <xdr:rowOff>0</xdr:rowOff>
    </xdr:from>
    <xdr:to>
      <xdr:col>1</xdr:col>
      <xdr:colOff>38100</xdr:colOff>
      <xdr:row>1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466725" y="133350"/>
          <a:ext cx="847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</xdr:row>
      <xdr:rowOff>0</xdr:rowOff>
    </xdr:from>
    <xdr:to>
      <xdr:col>2</xdr:col>
      <xdr:colOff>476250</xdr:colOff>
      <xdr:row>1</xdr:row>
      <xdr:rowOff>0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2343150" y="13335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3009900" y="13335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</xdr:row>
      <xdr:rowOff>581025</xdr:rowOff>
    </xdr:from>
    <xdr:to>
      <xdr:col>2</xdr:col>
      <xdr:colOff>28575</xdr:colOff>
      <xdr:row>2</xdr:row>
      <xdr:rowOff>1095375</xdr:rowOff>
    </xdr:to>
    <xdr:pic>
      <xdr:nvPicPr>
        <xdr:cNvPr id="5" name="Picture 14" descr="EL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942975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</xdr:row>
      <xdr:rowOff>38100</xdr:rowOff>
    </xdr:from>
    <xdr:to>
      <xdr:col>0</xdr:col>
      <xdr:colOff>771525</xdr:colOff>
      <xdr:row>15</xdr:row>
      <xdr:rowOff>123825</xdr:rowOff>
    </xdr:to>
    <xdr:sp fLocksText="0">
      <xdr:nvSpPr>
        <xdr:cNvPr id="6" name="Text Box 13"/>
        <xdr:cNvSpPr txBox="1">
          <a:spLocks noChangeArrowheads="1"/>
        </xdr:cNvSpPr>
      </xdr:nvSpPr>
      <xdr:spPr>
        <a:xfrm>
          <a:off x="409575" y="3514725"/>
          <a:ext cx="361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14</xdr:row>
      <xdr:rowOff>28575</xdr:rowOff>
    </xdr:from>
    <xdr:to>
      <xdr:col>2</xdr:col>
      <xdr:colOff>571500</xdr:colOff>
      <xdr:row>15</xdr:row>
      <xdr:rowOff>123825</xdr:rowOff>
    </xdr:to>
    <xdr:sp fLocksText="0">
      <xdr:nvSpPr>
        <xdr:cNvPr id="7" name="Text Box 11"/>
        <xdr:cNvSpPr txBox="1">
          <a:spLocks noChangeArrowheads="1"/>
        </xdr:cNvSpPr>
      </xdr:nvSpPr>
      <xdr:spPr>
        <a:xfrm>
          <a:off x="2228850" y="3505200"/>
          <a:ext cx="333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14</xdr:row>
      <xdr:rowOff>38100</xdr:rowOff>
    </xdr:from>
    <xdr:to>
      <xdr:col>6</xdr:col>
      <xdr:colOff>209550</xdr:colOff>
      <xdr:row>16</xdr:row>
      <xdr:rowOff>0</xdr:rowOff>
    </xdr:to>
    <xdr:sp fLocksText="0">
      <xdr:nvSpPr>
        <xdr:cNvPr id="8" name="Text Box 12"/>
        <xdr:cNvSpPr txBox="1">
          <a:spLocks noChangeArrowheads="1"/>
        </xdr:cNvSpPr>
      </xdr:nvSpPr>
      <xdr:spPr>
        <a:xfrm>
          <a:off x="4133850" y="3514725"/>
          <a:ext cx="314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 descr="EL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38100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714500" y="0"/>
          <a:ext cx="1238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3</xdr:col>
      <xdr:colOff>476250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971925" y="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4781550" y="0"/>
          <a:ext cx="409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3</xdr:col>
      <xdr:colOff>28575</xdr:colOff>
      <xdr:row>0</xdr:row>
      <xdr:rowOff>0</xdr:rowOff>
    </xdr:to>
    <xdr:pic>
      <xdr:nvPicPr>
        <xdr:cNvPr id="5" name="Picture 5" descr="EL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0</xdr:row>
      <xdr:rowOff>0</xdr:rowOff>
    </xdr:from>
    <xdr:to>
      <xdr:col>1</xdr:col>
      <xdr:colOff>771525</xdr:colOff>
      <xdr:row>0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657350" y="0"/>
          <a:ext cx="36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495300</xdr:colOff>
      <xdr:row>0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4514850" y="0"/>
          <a:ext cx="333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6248400" y="0"/>
          <a:ext cx="333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 descr="EL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0"/>
          <a:ext cx="13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0</xdr:row>
      <xdr:rowOff>0</xdr:rowOff>
    </xdr:from>
    <xdr:to>
      <xdr:col>2</xdr:col>
      <xdr:colOff>38100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06692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3</xdr:col>
      <xdr:colOff>476250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133725" y="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867150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3</xdr:col>
      <xdr:colOff>28575</xdr:colOff>
      <xdr:row>0</xdr:row>
      <xdr:rowOff>0</xdr:rowOff>
    </xdr:to>
    <xdr:pic>
      <xdr:nvPicPr>
        <xdr:cNvPr id="5" name="Picture 5" descr="EL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0</xdr:row>
      <xdr:rowOff>0</xdr:rowOff>
    </xdr:from>
    <xdr:to>
      <xdr:col>1</xdr:col>
      <xdr:colOff>590550</xdr:colOff>
      <xdr:row>0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2009775" y="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0</xdr:row>
      <xdr:rowOff>0</xdr:rowOff>
    </xdr:from>
    <xdr:to>
      <xdr:col>4</xdr:col>
      <xdr:colOff>495300</xdr:colOff>
      <xdr:row>0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600450" y="0"/>
          <a:ext cx="333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0</xdr:row>
      <xdr:rowOff>0</xdr:rowOff>
    </xdr:from>
    <xdr:to>
      <xdr:col>9</xdr:col>
      <xdr:colOff>209550</xdr:colOff>
      <xdr:row>0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6048375" y="0"/>
          <a:ext cx="495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9"/>
  <sheetViews>
    <sheetView tabSelected="1" zoomScale="110" zoomScaleNormal="110" zoomScalePageLayoutView="0" workbookViewId="0" topLeftCell="A1">
      <selection activeCell="A12" sqref="A12:I12"/>
    </sheetView>
  </sheetViews>
  <sheetFormatPr defaultColWidth="3.57421875" defaultRowHeight="10.5" customHeight="1"/>
  <cols>
    <col min="1" max="1" width="19.140625" style="0" customWidth="1"/>
    <col min="2" max="2" width="10.7109375" style="0" customWidth="1"/>
    <col min="3" max="3" width="8.8515625" style="0" customWidth="1"/>
    <col min="4" max="4" width="9.8515625" style="0" customWidth="1"/>
    <col min="5" max="5" width="8.00390625" style="0" customWidth="1"/>
    <col min="6" max="6" width="7.00390625" style="0" customWidth="1"/>
    <col min="7" max="7" width="4.421875" style="0" customWidth="1"/>
    <col min="8" max="8" width="10.140625" style="0" customWidth="1"/>
    <col min="9" max="9" width="12.00390625" style="0" customWidth="1"/>
    <col min="10" max="11" width="5.28125" style="0" customWidth="1"/>
    <col min="12" max="12" width="5.8515625" style="0" customWidth="1"/>
    <col min="13" max="13" width="9.28125" style="0" customWidth="1"/>
    <col min="14" max="14" width="6.140625" style="0" customWidth="1"/>
    <col min="15" max="15" width="6.57421875" style="0" customWidth="1"/>
    <col min="16" max="16" width="6.28125" style="0" customWidth="1"/>
    <col min="17" max="17" width="6.421875" style="0" customWidth="1"/>
  </cols>
  <sheetData>
    <row r="2" spans="1:9" ht="18" customHeight="1">
      <c r="A2" s="100"/>
      <c r="B2" s="101"/>
      <c r="C2" s="101"/>
      <c r="D2" s="102"/>
      <c r="E2" s="100" t="s">
        <v>9</v>
      </c>
      <c r="F2" s="101"/>
      <c r="G2" s="101"/>
      <c r="H2" s="101"/>
      <c r="I2" s="102"/>
    </row>
    <row r="3" spans="1:9" ht="110.25" customHeight="1">
      <c r="A3" s="103" t="s">
        <v>8</v>
      </c>
      <c r="B3" s="104"/>
      <c r="C3" s="104"/>
      <c r="D3" s="105"/>
      <c r="E3" s="109" t="s">
        <v>10</v>
      </c>
      <c r="F3" s="110"/>
      <c r="G3" s="110"/>
      <c r="H3" s="110"/>
      <c r="I3" s="111"/>
    </row>
    <row r="4" spans="1:9" ht="10.5" customHeight="1">
      <c r="A4" s="106"/>
      <c r="B4" s="107"/>
      <c r="C4" s="107"/>
      <c r="D4" s="108"/>
      <c r="E4" s="112"/>
      <c r="F4" s="113"/>
      <c r="G4" s="113"/>
      <c r="H4" s="113"/>
      <c r="I4" s="114"/>
    </row>
    <row r="5" spans="1:9" ht="10.5" customHeight="1">
      <c r="A5" s="97"/>
      <c r="B5" s="98"/>
      <c r="C5" s="98"/>
      <c r="D5" s="99"/>
      <c r="E5" s="115"/>
      <c r="F5" s="116"/>
      <c r="G5" s="116"/>
      <c r="H5" s="116"/>
      <c r="I5" s="117"/>
    </row>
    <row r="6" spans="1:9" ht="22.5" customHeight="1">
      <c r="A6" s="121" t="s">
        <v>11</v>
      </c>
      <c r="B6" s="122"/>
      <c r="C6" s="122"/>
      <c r="D6" s="123"/>
      <c r="E6" s="118" t="s">
        <v>12</v>
      </c>
      <c r="F6" s="119"/>
      <c r="G6" s="119"/>
      <c r="H6" s="119"/>
      <c r="I6" s="120"/>
    </row>
    <row r="7" spans="1:9" ht="10.5" customHeight="1">
      <c r="A7" s="121"/>
      <c r="B7" s="122"/>
      <c r="C7" s="122"/>
      <c r="D7" s="123"/>
      <c r="E7" s="118"/>
      <c r="F7" s="119"/>
      <c r="G7" s="119"/>
      <c r="H7" s="119"/>
      <c r="I7" s="120"/>
    </row>
    <row r="8" spans="1:9" ht="11.25" customHeight="1">
      <c r="A8" s="121" t="s">
        <v>92</v>
      </c>
      <c r="B8" s="122"/>
      <c r="C8" s="122"/>
      <c r="D8" s="123"/>
      <c r="E8" s="118"/>
      <c r="F8" s="119"/>
      <c r="G8" s="119"/>
      <c r="H8" s="119"/>
      <c r="I8" s="120"/>
    </row>
    <row r="9" spans="1:9" ht="12.75" customHeight="1">
      <c r="A9" s="121" t="s">
        <v>93</v>
      </c>
      <c r="B9" s="122"/>
      <c r="C9" s="122"/>
      <c r="D9" s="123"/>
      <c r="E9" s="118" t="s">
        <v>13</v>
      </c>
      <c r="F9" s="119"/>
      <c r="G9" s="119"/>
      <c r="H9" s="119"/>
      <c r="I9" s="120"/>
    </row>
    <row r="10" spans="1:9" ht="10.5" customHeight="1">
      <c r="A10" s="124"/>
      <c r="B10" s="125"/>
      <c r="C10" s="125"/>
      <c r="D10" s="126"/>
      <c r="E10" s="118"/>
      <c r="F10" s="119"/>
      <c r="G10" s="119"/>
      <c r="H10" s="119"/>
      <c r="I10" s="120"/>
    </row>
    <row r="11" spans="1:9" ht="10.5" customHeight="1">
      <c r="A11" s="112"/>
      <c r="B11" s="113"/>
      <c r="C11" s="113"/>
      <c r="D11" s="114"/>
      <c r="E11" s="130"/>
      <c r="F11" s="131"/>
      <c r="G11" s="131"/>
      <c r="H11" s="131"/>
      <c r="I11" s="132"/>
    </row>
    <row r="12" spans="1:9" ht="12.75" customHeight="1">
      <c r="A12" s="127" t="s">
        <v>14</v>
      </c>
      <c r="B12" s="128"/>
      <c r="C12" s="128"/>
      <c r="D12" s="128"/>
      <c r="E12" s="128"/>
      <c r="F12" s="128"/>
      <c r="G12" s="128"/>
      <c r="H12" s="128"/>
      <c r="I12" s="129"/>
    </row>
    <row r="13" spans="1:9" ht="12.75" customHeight="1">
      <c r="A13" s="133" t="s">
        <v>15</v>
      </c>
      <c r="B13" s="134"/>
      <c r="C13" s="134"/>
      <c r="D13" s="134"/>
      <c r="E13" s="134"/>
      <c r="F13" s="134"/>
      <c r="G13" s="134"/>
      <c r="H13" s="134"/>
      <c r="I13" s="135"/>
    </row>
    <row r="14" spans="1:9" ht="10.5" customHeight="1">
      <c r="A14" s="136"/>
      <c r="B14" s="137"/>
      <c r="C14" s="137"/>
      <c r="D14" s="137"/>
      <c r="E14" s="137"/>
      <c r="F14" s="137"/>
      <c r="G14" s="137"/>
      <c r="H14" s="137"/>
      <c r="I14" s="138"/>
    </row>
    <row r="15" spans="1:9" ht="10.5" customHeight="1">
      <c r="A15" s="136"/>
      <c r="B15" s="137"/>
      <c r="C15" s="137"/>
      <c r="D15" s="137"/>
      <c r="E15" s="137"/>
      <c r="F15" s="137"/>
      <c r="G15" s="137"/>
      <c r="H15" s="137"/>
      <c r="I15" s="138"/>
    </row>
    <row r="16" spans="1:9" ht="10.5" customHeight="1">
      <c r="A16" s="139"/>
      <c r="B16" s="140"/>
      <c r="C16" s="140"/>
      <c r="D16" s="140"/>
      <c r="E16" s="140"/>
      <c r="F16" s="140"/>
      <c r="G16" s="140"/>
      <c r="H16" s="140"/>
      <c r="I16" s="141"/>
    </row>
    <row r="17" spans="1:9" ht="18" customHeight="1">
      <c r="A17" s="136" t="s">
        <v>35</v>
      </c>
      <c r="B17" s="137"/>
      <c r="C17" s="137"/>
      <c r="D17" s="137"/>
      <c r="E17" s="137"/>
      <c r="F17" s="137"/>
      <c r="G17" s="137"/>
      <c r="H17" s="137"/>
      <c r="I17" s="138"/>
    </row>
    <row r="18" spans="1:9" ht="10.5" customHeight="1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ht="10.5" customHeight="1">
      <c r="A19" s="142" t="s">
        <v>94</v>
      </c>
      <c r="B19" s="151"/>
      <c r="C19" s="151"/>
      <c r="D19" s="10"/>
      <c r="E19" s="11"/>
      <c r="F19" s="142" t="s">
        <v>16</v>
      </c>
      <c r="G19" s="143"/>
      <c r="H19" s="143"/>
      <c r="I19" s="144"/>
    </row>
    <row r="20" spans="1:9" ht="10.5" customHeight="1">
      <c r="A20" s="12"/>
      <c r="B20" s="18"/>
      <c r="C20" s="18"/>
      <c r="D20" s="18"/>
      <c r="E20" s="14"/>
      <c r="F20" s="145"/>
      <c r="G20" s="146"/>
      <c r="H20" s="146"/>
      <c r="I20" s="147"/>
    </row>
    <row r="21" spans="1:9" ht="10.5" customHeight="1">
      <c r="A21" s="15"/>
      <c r="B21" s="16"/>
      <c r="C21" s="16"/>
      <c r="D21" s="16"/>
      <c r="E21" s="17"/>
      <c r="F21" s="148"/>
      <c r="G21" s="149"/>
      <c r="H21" s="149"/>
      <c r="I21" s="150"/>
    </row>
    <row r="22" spans="1:9" ht="10.5" customHeight="1">
      <c r="A22" s="142" t="s">
        <v>17</v>
      </c>
      <c r="B22" s="151"/>
      <c r="C22" s="151"/>
      <c r="D22" s="151"/>
      <c r="E22" s="10"/>
      <c r="F22" s="18"/>
      <c r="G22" s="18"/>
      <c r="H22" s="18"/>
      <c r="I22" s="21"/>
    </row>
    <row r="23" spans="1:9" ht="10.5" customHeight="1">
      <c r="A23" s="12"/>
      <c r="B23" s="18"/>
      <c r="C23" s="18"/>
      <c r="D23" s="18"/>
      <c r="E23" s="18"/>
      <c r="F23" s="18"/>
      <c r="G23" s="18"/>
      <c r="H23" s="18"/>
      <c r="I23" s="21"/>
    </row>
    <row r="24" spans="1:9" ht="10.5" customHeight="1">
      <c r="A24" s="15"/>
      <c r="B24" s="16"/>
      <c r="C24" s="16"/>
      <c r="D24" s="16"/>
      <c r="E24" s="16"/>
      <c r="F24" s="16"/>
      <c r="G24" s="16"/>
      <c r="H24" s="16"/>
      <c r="I24" s="22"/>
    </row>
    <row r="25" spans="1:9" ht="10.5" customHeight="1">
      <c r="A25" s="9" t="s">
        <v>18</v>
      </c>
      <c r="B25" s="11"/>
      <c r="C25" s="142" t="s">
        <v>19</v>
      </c>
      <c r="D25" s="151"/>
      <c r="E25" s="10"/>
      <c r="F25" s="11"/>
      <c r="G25" s="142" t="s">
        <v>20</v>
      </c>
      <c r="H25" s="153"/>
      <c r="I25" s="11"/>
    </row>
    <row r="26" spans="1:9" ht="10.5" customHeight="1">
      <c r="A26" s="12"/>
      <c r="B26" s="14"/>
      <c r="C26" s="12"/>
      <c r="D26" s="13"/>
      <c r="E26" s="13"/>
      <c r="F26" s="14"/>
      <c r="G26" s="12"/>
      <c r="H26" s="13"/>
      <c r="I26" s="14"/>
    </row>
    <row r="27" spans="1:9" ht="10.5" customHeight="1">
      <c r="A27" s="15"/>
      <c r="B27" s="17"/>
      <c r="C27" s="15"/>
      <c r="D27" s="16"/>
      <c r="E27" s="16"/>
      <c r="F27" s="17"/>
      <c r="G27" s="15"/>
      <c r="H27" s="16"/>
      <c r="I27" s="17"/>
    </row>
    <row r="28" spans="1:9" ht="17.25" customHeight="1">
      <c r="A28" s="6" t="s">
        <v>21</v>
      </c>
      <c r="B28" s="142" t="s">
        <v>22</v>
      </c>
      <c r="C28" s="144"/>
      <c r="D28" s="142" t="s">
        <v>23</v>
      </c>
      <c r="E28" s="143"/>
      <c r="F28" s="143"/>
      <c r="G28" s="144"/>
      <c r="H28" s="142" t="s">
        <v>24</v>
      </c>
      <c r="I28" s="144"/>
    </row>
    <row r="29" spans="1:9" ht="10.5" customHeight="1">
      <c r="A29" s="7"/>
      <c r="B29" s="145"/>
      <c r="C29" s="147"/>
      <c r="D29" s="145"/>
      <c r="E29" s="152"/>
      <c r="F29" s="152"/>
      <c r="G29" s="147"/>
      <c r="H29" s="145"/>
      <c r="I29" s="147"/>
    </row>
    <row r="30" spans="1:9" ht="10.5" customHeight="1">
      <c r="A30" s="8"/>
      <c r="B30" s="148"/>
      <c r="C30" s="150"/>
      <c r="D30" s="148"/>
      <c r="E30" s="149"/>
      <c r="F30" s="149"/>
      <c r="G30" s="150"/>
      <c r="H30" s="148"/>
      <c r="I30" s="150"/>
    </row>
    <row r="31" spans="1:9" ht="10.5" customHeight="1">
      <c r="A31" s="142" t="s">
        <v>25</v>
      </c>
      <c r="B31" s="151"/>
      <c r="C31" s="151"/>
      <c r="D31" s="151"/>
      <c r="E31" s="10"/>
      <c r="F31" s="10"/>
      <c r="G31" s="11"/>
      <c r="H31" s="142" t="s">
        <v>26</v>
      </c>
      <c r="I31" s="144"/>
    </row>
    <row r="32" spans="1:9" ht="10.5" customHeight="1">
      <c r="A32" s="12"/>
      <c r="B32" s="18"/>
      <c r="C32" s="18"/>
      <c r="D32" s="18"/>
      <c r="E32" s="18"/>
      <c r="F32" s="18"/>
      <c r="G32" s="14"/>
      <c r="H32" s="145"/>
      <c r="I32" s="147"/>
    </row>
    <row r="33" spans="1:9" ht="10.5" customHeight="1">
      <c r="A33" s="15"/>
      <c r="B33" s="16"/>
      <c r="C33" s="16"/>
      <c r="D33" s="16"/>
      <c r="E33" s="16"/>
      <c r="F33" s="16"/>
      <c r="G33" s="17"/>
      <c r="H33" s="148"/>
      <c r="I33" s="150"/>
    </row>
    <row r="34" spans="1:9" ht="3" customHeight="1">
      <c r="A34" s="228" t="s">
        <v>86</v>
      </c>
      <c r="B34" s="229"/>
      <c r="C34" s="229"/>
      <c r="D34" s="229"/>
      <c r="E34" s="229"/>
      <c r="F34" s="229"/>
      <c r="G34" s="230"/>
      <c r="H34" s="142" t="s">
        <v>95</v>
      </c>
      <c r="I34" s="157" t="s">
        <v>96</v>
      </c>
    </row>
    <row r="35" spans="1:9" ht="10.5" customHeight="1" hidden="1">
      <c r="A35" s="231"/>
      <c r="B35" s="232"/>
      <c r="C35" s="232"/>
      <c r="D35" s="232"/>
      <c r="E35" s="232"/>
      <c r="F35" s="232"/>
      <c r="G35" s="233"/>
      <c r="H35" s="145"/>
      <c r="I35" s="158"/>
    </row>
    <row r="36" spans="1:9" ht="24.75" customHeight="1">
      <c r="A36" s="234"/>
      <c r="B36" s="235"/>
      <c r="C36" s="235"/>
      <c r="D36" s="235"/>
      <c r="E36" s="235"/>
      <c r="F36" s="235"/>
      <c r="G36" s="236"/>
      <c r="H36" s="148"/>
      <c r="I36" s="159"/>
    </row>
    <row r="37" spans="1:9" ht="12.75" customHeight="1">
      <c r="A37" s="154" t="s">
        <v>27</v>
      </c>
      <c r="B37" s="155"/>
      <c r="C37" s="155"/>
      <c r="D37" s="155"/>
      <c r="E37" s="155"/>
      <c r="F37" s="155"/>
      <c r="G37" s="155"/>
      <c r="H37" s="155"/>
      <c r="I37" s="156"/>
    </row>
    <row r="38" spans="1:9" ht="10.5" customHeight="1">
      <c r="A38" s="142"/>
      <c r="B38" s="143"/>
      <c r="C38" s="143"/>
      <c r="D38" s="143"/>
      <c r="E38" s="143"/>
      <c r="F38" s="143"/>
      <c r="G38" s="143"/>
      <c r="H38" s="143"/>
      <c r="I38" s="144"/>
    </row>
    <row r="39" spans="1:9" ht="10.5" customHeight="1">
      <c r="A39" s="145"/>
      <c r="B39" s="146"/>
      <c r="C39" s="146"/>
      <c r="D39" s="146"/>
      <c r="E39" s="146"/>
      <c r="F39" s="146"/>
      <c r="G39" s="146"/>
      <c r="H39" s="146"/>
      <c r="I39" s="147"/>
    </row>
    <row r="40" spans="1:9" ht="10.5" customHeight="1">
      <c r="A40" s="148"/>
      <c r="B40" s="149"/>
      <c r="C40" s="149"/>
      <c r="D40" s="149"/>
      <c r="E40" s="149"/>
      <c r="F40" s="149"/>
      <c r="G40" s="149"/>
      <c r="H40" s="149"/>
      <c r="I40" s="150"/>
    </row>
    <row r="51" ht="24.75" customHeight="1"/>
    <row r="53" ht="10.5" customHeight="1" hidden="1"/>
    <row r="54" ht="18.75" customHeight="1"/>
    <row r="55" ht="34.5" customHeight="1"/>
    <row r="56" ht="36.75" customHeight="1"/>
    <row r="58" ht="23.25" customHeight="1"/>
    <row r="68" ht="26.25" customHeight="1"/>
    <row r="71" ht="24" customHeight="1"/>
    <row r="72" ht="21.75" customHeight="1"/>
    <row r="73" spans="16:17" ht="21.75" customHeight="1">
      <c r="P73" s="5"/>
      <c r="Q73" s="5"/>
    </row>
    <row r="74" spans="16:17" ht="21.75" customHeight="1">
      <c r="P74" s="5"/>
      <c r="Q74" s="5"/>
    </row>
    <row r="75" spans="1:17" ht="21.75" customHeight="1">
      <c r="A75" s="1"/>
      <c r="B75" s="1"/>
      <c r="C75" s="2"/>
      <c r="D75" s="2"/>
      <c r="E75" s="2"/>
      <c r="F75" s="3"/>
      <c r="G75" s="3"/>
      <c r="H75" s="4"/>
      <c r="I75" s="3"/>
      <c r="J75" s="3"/>
      <c r="K75" s="3"/>
      <c r="L75" s="3"/>
      <c r="M75" s="3"/>
      <c r="N75" s="5"/>
      <c r="O75" s="5"/>
      <c r="P75" s="5"/>
      <c r="Q75" s="5"/>
    </row>
    <row r="76" spans="1:17" ht="21.75" customHeight="1">
      <c r="A76" s="1"/>
      <c r="B76" s="1"/>
      <c r="C76" s="2"/>
      <c r="D76" s="2"/>
      <c r="E76" s="2"/>
      <c r="F76" s="3"/>
      <c r="G76" s="3"/>
      <c r="H76" s="4"/>
      <c r="I76" s="3"/>
      <c r="J76" s="3"/>
      <c r="K76" s="3"/>
      <c r="L76" s="3"/>
      <c r="M76" s="3"/>
      <c r="N76" s="5"/>
      <c r="O76" s="5"/>
      <c r="P76" s="5"/>
      <c r="Q76" s="5"/>
    </row>
    <row r="77" spans="1:17" ht="21.75" customHeight="1">
      <c r="A77" s="1"/>
      <c r="B77" s="1"/>
      <c r="C77" s="2"/>
      <c r="D77" s="2"/>
      <c r="E77" s="2"/>
      <c r="F77" s="3"/>
      <c r="G77" s="3"/>
      <c r="H77" s="4"/>
      <c r="I77" s="3"/>
      <c r="J77" s="3"/>
      <c r="K77" s="3"/>
      <c r="L77" s="3"/>
      <c r="M77" s="3"/>
      <c r="N77" s="5"/>
      <c r="O77" s="5"/>
      <c r="P77" s="5"/>
      <c r="Q77" s="5"/>
    </row>
    <row r="78" spans="1:17" ht="21.75" customHeight="1">
      <c r="A78" s="1"/>
      <c r="B78" s="1"/>
      <c r="C78" s="2"/>
      <c r="D78" s="2"/>
      <c r="E78" s="2"/>
      <c r="F78" s="3"/>
      <c r="G78" s="3"/>
      <c r="H78" s="4"/>
      <c r="I78" s="3"/>
      <c r="J78" s="3"/>
      <c r="K78" s="3"/>
      <c r="L78" s="3"/>
      <c r="M78" s="3"/>
      <c r="N78" s="5"/>
      <c r="O78" s="5"/>
      <c r="P78" s="5"/>
      <c r="Q78" s="5"/>
    </row>
    <row r="79" spans="1:17" ht="21.75" customHeight="1">
      <c r="A79" s="1"/>
      <c r="B79" s="1"/>
      <c r="C79" s="2"/>
      <c r="D79" s="2"/>
      <c r="E79" s="2"/>
      <c r="F79" s="3"/>
      <c r="G79" s="3"/>
      <c r="H79" s="4"/>
      <c r="I79" s="3"/>
      <c r="J79" s="3"/>
      <c r="K79" s="3"/>
      <c r="L79" s="3"/>
      <c r="M79" s="3"/>
      <c r="N79" s="5"/>
      <c r="O79" s="5"/>
      <c r="P79" s="5"/>
      <c r="Q79" s="5"/>
    </row>
    <row r="90" ht="22.5" customHeight="1"/>
    <row r="91" ht="21.75" customHeight="1"/>
    <row r="92" ht="32.25" customHeight="1"/>
    <row r="93" ht="27" customHeight="1"/>
    <row r="94" ht="30" customHeight="1"/>
  </sheetData>
  <sheetProtection/>
  <mergeCells count="42">
    <mergeCell ref="A38:I40"/>
    <mergeCell ref="H31:I33"/>
    <mergeCell ref="H34:H36"/>
    <mergeCell ref="I34:I36"/>
    <mergeCell ref="A31:D31"/>
    <mergeCell ref="A34:G36"/>
    <mergeCell ref="B28:C30"/>
    <mergeCell ref="D28:G30"/>
    <mergeCell ref="H28:I30"/>
    <mergeCell ref="C25:D25"/>
    <mergeCell ref="G25:H25"/>
    <mergeCell ref="A37:I37"/>
    <mergeCell ref="A16:I16"/>
    <mergeCell ref="A18:I18"/>
    <mergeCell ref="F19:I21"/>
    <mergeCell ref="A19:C19"/>
    <mergeCell ref="A17:I17"/>
    <mergeCell ref="A22:D22"/>
    <mergeCell ref="A12:I12"/>
    <mergeCell ref="A11:D11"/>
    <mergeCell ref="E11:I11"/>
    <mergeCell ref="A13:I13"/>
    <mergeCell ref="A14:I14"/>
    <mergeCell ref="A15:I15"/>
    <mergeCell ref="E6:I6"/>
    <mergeCell ref="E7:I7"/>
    <mergeCell ref="E8:I8"/>
    <mergeCell ref="E9:I9"/>
    <mergeCell ref="E10:I10"/>
    <mergeCell ref="A6:D6"/>
    <mergeCell ref="A7:D7"/>
    <mergeCell ref="A8:D8"/>
    <mergeCell ref="A9:D9"/>
    <mergeCell ref="A10:D10"/>
    <mergeCell ref="A5:D5"/>
    <mergeCell ref="A2:D2"/>
    <mergeCell ref="A3:D3"/>
    <mergeCell ref="A4:D4"/>
    <mergeCell ref="E2:I2"/>
    <mergeCell ref="E3:I3"/>
    <mergeCell ref="E4:I4"/>
    <mergeCell ref="E5:I5"/>
  </mergeCells>
  <printOptions/>
  <pageMargins left="0.78" right="0.2" top="1.63" bottom="1.1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="90" zoomScaleNormal="90" zoomScalePageLayoutView="0" workbookViewId="0" topLeftCell="A1">
      <selection activeCell="A1" sqref="A1:L1"/>
    </sheetView>
  </sheetViews>
  <sheetFormatPr defaultColWidth="3.57421875" defaultRowHeight="10.5" customHeight="1"/>
  <cols>
    <col min="1" max="1" width="18.7109375" style="19" customWidth="1"/>
    <col min="2" max="2" width="25.00390625" style="19" customWidth="1"/>
    <col min="3" max="3" width="10.57421875" style="19" customWidth="1"/>
    <col min="4" max="4" width="11.00390625" style="19" customWidth="1"/>
    <col min="5" max="5" width="12.57421875" style="19" customWidth="1"/>
    <col min="6" max="7" width="10.421875" style="19" customWidth="1"/>
    <col min="8" max="8" width="11.00390625" style="19" customWidth="1"/>
    <col min="9" max="9" width="11.8515625" style="19" customWidth="1"/>
    <col min="10" max="10" width="10.00390625" style="19" customWidth="1"/>
    <col min="11" max="11" width="9.8515625" style="19" customWidth="1"/>
    <col min="12" max="12" width="10.57421875" style="19" customWidth="1"/>
    <col min="13" max="13" width="6.140625" style="19" customWidth="1"/>
    <col min="14" max="14" width="6.57421875" style="19" customWidth="1"/>
    <col min="15" max="15" width="9.7109375" style="19" customWidth="1"/>
    <col min="16" max="16" width="7.00390625" style="19" customWidth="1"/>
    <col min="17" max="16384" width="3.57421875" style="19" customWidth="1"/>
  </cols>
  <sheetData>
    <row r="1" spans="1:12" ht="10.5" customHeight="1">
      <c r="A1" s="199" t="s">
        <v>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</row>
    <row r="2" spans="1:12" ht="10.5" customHeight="1">
      <c r="A2" s="200" t="s">
        <v>61</v>
      </c>
      <c r="B2" s="200"/>
      <c r="C2" s="200"/>
      <c r="D2" s="201"/>
      <c r="E2" s="200"/>
      <c r="F2" s="200"/>
      <c r="G2" s="200"/>
      <c r="H2" s="200"/>
      <c r="I2" s="200"/>
      <c r="J2" s="200"/>
      <c r="K2" s="200"/>
      <c r="L2" s="200"/>
    </row>
    <row r="3" spans="1:12" s="32" customFormat="1" ht="21" customHeight="1">
      <c r="A3" s="171" t="s">
        <v>28</v>
      </c>
      <c r="B3" s="202" t="s">
        <v>29</v>
      </c>
      <c r="C3" s="205" t="s">
        <v>5</v>
      </c>
      <c r="D3" s="208" t="s">
        <v>43</v>
      </c>
      <c r="E3" s="174" t="s">
        <v>56</v>
      </c>
      <c r="F3" s="174"/>
      <c r="G3" s="174"/>
      <c r="H3" s="205" t="s">
        <v>57</v>
      </c>
      <c r="I3" s="174"/>
      <c r="J3" s="174"/>
      <c r="K3" s="174"/>
      <c r="L3" s="208" t="s">
        <v>43</v>
      </c>
    </row>
    <row r="4" spans="1:12" s="32" customFormat="1" ht="24.75" customHeight="1">
      <c r="A4" s="172"/>
      <c r="B4" s="203"/>
      <c r="C4" s="206"/>
      <c r="D4" s="209"/>
      <c r="E4" s="175"/>
      <c r="F4" s="175"/>
      <c r="G4" s="175"/>
      <c r="H4" s="210"/>
      <c r="I4" s="175"/>
      <c r="J4" s="175"/>
      <c r="K4" s="175"/>
      <c r="L4" s="209"/>
    </row>
    <row r="5" spans="1:12" s="32" customFormat="1" ht="23.25" customHeight="1">
      <c r="A5" s="172"/>
      <c r="B5" s="203"/>
      <c r="C5" s="206"/>
      <c r="D5" s="172" t="s">
        <v>46</v>
      </c>
      <c r="E5" s="174" t="s">
        <v>6</v>
      </c>
      <c r="F5" s="174"/>
      <c r="G5" s="171" t="s">
        <v>55</v>
      </c>
      <c r="H5" s="171" t="s">
        <v>0</v>
      </c>
      <c r="I5" s="160" t="s">
        <v>45</v>
      </c>
      <c r="J5" s="161"/>
      <c r="K5" s="160" t="s">
        <v>55</v>
      </c>
      <c r="L5" s="172" t="s">
        <v>46</v>
      </c>
    </row>
    <row r="6" spans="1:12" s="32" customFormat="1" ht="29.25" customHeight="1">
      <c r="A6" s="172"/>
      <c r="B6" s="204"/>
      <c r="C6" s="207"/>
      <c r="D6" s="173"/>
      <c r="E6" s="33" t="s">
        <v>58</v>
      </c>
      <c r="F6" s="34" t="s">
        <v>44</v>
      </c>
      <c r="G6" s="173"/>
      <c r="H6" s="173"/>
      <c r="I6" s="33" t="s">
        <v>58</v>
      </c>
      <c r="J6" s="35" t="s">
        <v>42</v>
      </c>
      <c r="K6" s="162"/>
      <c r="L6" s="173"/>
    </row>
    <row r="7" spans="1:12" ht="26.25" customHeight="1">
      <c r="A7" s="41" t="s">
        <v>78</v>
      </c>
      <c r="B7" s="31" t="s">
        <v>79</v>
      </c>
      <c r="C7" s="42" t="s">
        <v>80</v>
      </c>
      <c r="D7" s="42">
        <v>22329</v>
      </c>
      <c r="E7" s="43">
        <v>10080</v>
      </c>
      <c r="F7" s="44" t="s">
        <v>81</v>
      </c>
      <c r="G7" s="45"/>
      <c r="H7" s="44">
        <v>31147</v>
      </c>
      <c r="I7" s="44">
        <v>1255</v>
      </c>
      <c r="J7" s="46" t="s">
        <v>82</v>
      </c>
      <c r="K7" s="47"/>
      <c r="L7" s="48">
        <v>7</v>
      </c>
    </row>
    <row r="8" spans="1:12" s="30" customFormat="1" ht="23.25" customHeight="1">
      <c r="A8" s="188" t="s">
        <v>7</v>
      </c>
      <c r="B8" s="188"/>
      <c r="C8" s="188"/>
      <c r="D8" s="49">
        <f>SUM(D7)</f>
        <v>22329</v>
      </c>
      <c r="E8" s="49">
        <f aca="true" t="shared" si="0" ref="E8:L8">SUM(E7)</f>
        <v>10080</v>
      </c>
      <c r="F8" s="49"/>
      <c r="G8" s="49"/>
      <c r="H8" s="49">
        <f t="shared" si="0"/>
        <v>31147</v>
      </c>
      <c r="I8" s="49">
        <f t="shared" si="0"/>
        <v>1255</v>
      </c>
      <c r="J8" s="49"/>
      <c r="K8" s="49"/>
      <c r="L8" s="49">
        <f t="shared" si="0"/>
        <v>7</v>
      </c>
    </row>
    <row r="9" spans="1:12" ht="23.25" customHeight="1">
      <c r="A9" s="189" t="s">
        <v>87</v>
      </c>
      <c r="B9" s="50" t="s">
        <v>88</v>
      </c>
      <c r="C9" s="43" t="s">
        <v>71</v>
      </c>
      <c r="D9" s="44">
        <v>77759</v>
      </c>
      <c r="E9" s="44">
        <v>80080</v>
      </c>
      <c r="F9" s="51" t="s">
        <v>73</v>
      </c>
      <c r="G9" s="52"/>
      <c r="H9" s="44">
        <v>155544</v>
      </c>
      <c r="I9" s="44">
        <v>2279</v>
      </c>
      <c r="J9" s="53" t="s">
        <v>77</v>
      </c>
      <c r="K9" s="54"/>
      <c r="L9" s="44">
        <v>16</v>
      </c>
    </row>
    <row r="10" spans="1:12" ht="23.25" customHeight="1">
      <c r="A10" s="190"/>
      <c r="B10" s="50" t="s">
        <v>89</v>
      </c>
      <c r="C10" s="55" t="s">
        <v>72</v>
      </c>
      <c r="D10" s="44">
        <v>19512</v>
      </c>
      <c r="E10" s="44">
        <v>123970</v>
      </c>
      <c r="F10" s="51" t="s">
        <v>74</v>
      </c>
      <c r="G10" s="52"/>
      <c r="H10" s="44">
        <v>118264</v>
      </c>
      <c r="I10" s="44">
        <v>1302</v>
      </c>
      <c r="J10" s="56" t="s">
        <v>83</v>
      </c>
      <c r="K10" s="47"/>
      <c r="L10" s="44">
        <v>23916</v>
      </c>
    </row>
    <row r="11" spans="1:12" ht="23.25" customHeight="1">
      <c r="A11" s="191"/>
      <c r="B11" s="50" t="s">
        <v>90</v>
      </c>
      <c r="C11" s="55" t="s">
        <v>72</v>
      </c>
      <c r="D11" s="44">
        <v>2082</v>
      </c>
      <c r="E11" s="44">
        <v>148656</v>
      </c>
      <c r="F11" s="44" t="s">
        <v>75</v>
      </c>
      <c r="G11" s="52"/>
      <c r="H11" s="44">
        <v>133920</v>
      </c>
      <c r="I11" s="44">
        <v>0</v>
      </c>
      <c r="J11" s="56"/>
      <c r="K11" s="47"/>
      <c r="L11" s="44">
        <v>16818</v>
      </c>
    </row>
    <row r="12" spans="1:12" s="30" customFormat="1" ht="21.75" customHeight="1">
      <c r="A12" s="183" t="s">
        <v>7</v>
      </c>
      <c r="B12" s="184"/>
      <c r="C12" s="185"/>
      <c r="D12" s="49">
        <f>SUM(D9:D11)</f>
        <v>99353</v>
      </c>
      <c r="E12" s="49">
        <f>SUM(E9:E11)</f>
        <v>352706</v>
      </c>
      <c r="F12" s="49"/>
      <c r="G12" s="57"/>
      <c r="H12" s="49">
        <f>SUM(H9:H11)</f>
        <v>407728</v>
      </c>
      <c r="I12" s="49">
        <f>SUM(I9:I11)</f>
        <v>3581</v>
      </c>
      <c r="J12" s="58"/>
      <c r="K12" s="57"/>
      <c r="L12" s="49">
        <f>SUM(L9:L11)</f>
        <v>40750</v>
      </c>
    </row>
    <row r="13" spans="1:12" ht="10.5" customHeight="1">
      <c r="A13" s="24"/>
      <c r="B13" s="59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5.75" customHeight="1">
      <c r="A14" s="192" t="s">
        <v>53</v>
      </c>
      <c r="B14" s="192"/>
      <c r="C14" s="192"/>
      <c r="D14" s="192"/>
      <c r="E14" s="192"/>
      <c r="F14" s="29"/>
      <c r="G14" s="29"/>
      <c r="H14" s="29"/>
      <c r="I14" s="29"/>
      <c r="J14" s="29"/>
      <c r="K14" s="29"/>
      <c r="L14" s="29"/>
    </row>
    <row r="15" spans="1:12" ht="15.75" customHeight="1">
      <c r="A15" s="25"/>
      <c r="B15" s="25"/>
      <c r="C15" s="25"/>
      <c r="D15" s="25"/>
      <c r="E15" s="25"/>
      <c r="F15" s="29"/>
      <c r="G15" s="29"/>
      <c r="H15" s="29"/>
      <c r="I15" s="29"/>
      <c r="J15" s="29"/>
      <c r="K15" s="29"/>
      <c r="L15" s="29"/>
    </row>
    <row r="16" spans="1:16" ht="10.5" customHeight="1">
      <c r="A16" s="193" t="s">
        <v>85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26"/>
      <c r="N16" s="26"/>
      <c r="O16" s="26"/>
      <c r="P16" s="27"/>
    </row>
    <row r="17" spans="1:16" ht="10.5" customHeight="1">
      <c r="A17" s="195" t="s">
        <v>37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7"/>
    </row>
    <row r="18" spans="1:16" s="36" customFormat="1" ht="25.5" customHeight="1">
      <c r="A18" s="171" t="s">
        <v>3</v>
      </c>
      <c r="B18" s="171" t="s">
        <v>4</v>
      </c>
      <c r="C18" s="174" t="s">
        <v>51</v>
      </c>
      <c r="D18" s="161"/>
      <c r="E18" s="166" t="s">
        <v>49</v>
      </c>
      <c r="F18" s="176"/>
      <c r="G18" s="176"/>
      <c r="H18" s="177"/>
      <c r="I18" s="164" t="s">
        <v>50</v>
      </c>
      <c r="J18" s="164"/>
      <c r="K18" s="164"/>
      <c r="L18" s="164"/>
      <c r="M18" s="186"/>
      <c r="N18" s="187"/>
      <c r="O18" s="160" t="s">
        <v>52</v>
      </c>
      <c r="P18" s="161"/>
    </row>
    <row r="19" spans="1:16" s="36" customFormat="1" ht="20.25" customHeight="1">
      <c r="A19" s="172"/>
      <c r="B19" s="172"/>
      <c r="C19" s="175"/>
      <c r="D19" s="163"/>
      <c r="E19" s="164" t="s">
        <v>6</v>
      </c>
      <c r="F19" s="165"/>
      <c r="G19" s="166" t="s">
        <v>1</v>
      </c>
      <c r="H19" s="167"/>
      <c r="I19" s="166" t="s">
        <v>0</v>
      </c>
      <c r="J19" s="168"/>
      <c r="K19" s="166" t="s">
        <v>40</v>
      </c>
      <c r="L19" s="168"/>
      <c r="M19" s="166" t="s">
        <v>54</v>
      </c>
      <c r="N19" s="198"/>
      <c r="O19" s="162"/>
      <c r="P19" s="163"/>
    </row>
    <row r="20" spans="1:16" s="36" customFormat="1" ht="28.5" customHeight="1">
      <c r="A20" s="173"/>
      <c r="B20" s="173"/>
      <c r="C20" s="37" t="s">
        <v>59</v>
      </c>
      <c r="D20" s="38" t="s">
        <v>60</v>
      </c>
      <c r="E20" s="38" t="s">
        <v>59</v>
      </c>
      <c r="F20" s="38" t="s">
        <v>60</v>
      </c>
      <c r="G20" s="38" t="s">
        <v>59</v>
      </c>
      <c r="H20" s="38" t="s">
        <v>60</v>
      </c>
      <c r="I20" s="38" t="s">
        <v>59</v>
      </c>
      <c r="J20" s="38" t="s">
        <v>60</v>
      </c>
      <c r="K20" s="39" t="s">
        <v>59</v>
      </c>
      <c r="L20" s="40" t="s">
        <v>60</v>
      </c>
      <c r="M20" s="39" t="s">
        <v>59</v>
      </c>
      <c r="N20" s="38" t="s">
        <v>60</v>
      </c>
      <c r="O20" s="39" t="s">
        <v>59</v>
      </c>
      <c r="P20" s="39" t="s">
        <v>60</v>
      </c>
    </row>
    <row r="21" spans="1:16" ht="27" customHeight="1">
      <c r="A21" s="60" t="s">
        <v>78</v>
      </c>
      <c r="B21" s="61" t="s">
        <v>79</v>
      </c>
      <c r="C21" s="62">
        <v>4.4658</v>
      </c>
      <c r="D21" s="62"/>
      <c r="E21" s="62">
        <v>2.016</v>
      </c>
      <c r="F21" s="62"/>
      <c r="G21" s="62"/>
      <c r="H21" s="62"/>
      <c r="I21" s="63">
        <v>6.2294</v>
      </c>
      <c r="J21" s="62"/>
      <c r="K21" s="64">
        <v>0.251</v>
      </c>
      <c r="L21" s="62"/>
      <c r="M21" s="65"/>
      <c r="N21" s="65"/>
      <c r="O21" s="65">
        <v>0.0014</v>
      </c>
      <c r="P21" s="65"/>
    </row>
    <row r="22" spans="1:16" s="30" customFormat="1" ht="18" customHeight="1">
      <c r="A22" s="169" t="s">
        <v>7</v>
      </c>
      <c r="B22" s="170"/>
      <c r="C22" s="66">
        <f>SUM(C21)</f>
        <v>4.4658</v>
      </c>
      <c r="D22" s="66"/>
      <c r="E22" s="66">
        <f>SUM(E21)</f>
        <v>2.016</v>
      </c>
      <c r="F22" s="66"/>
      <c r="G22" s="66"/>
      <c r="H22" s="66"/>
      <c r="I22" s="66">
        <f>SUM(I21)</f>
        <v>6.2294</v>
      </c>
      <c r="J22" s="66"/>
      <c r="K22" s="66">
        <f>SUM(K21)</f>
        <v>0.251</v>
      </c>
      <c r="L22" s="66"/>
      <c r="M22" s="66"/>
      <c r="N22" s="66"/>
      <c r="O22" s="66">
        <f>SUM(O21)</f>
        <v>0.0014</v>
      </c>
      <c r="P22" s="66"/>
    </row>
    <row r="23" spans="1:16" ht="24.75" customHeight="1">
      <c r="A23" s="178" t="s">
        <v>84</v>
      </c>
      <c r="B23" s="67" t="s">
        <v>88</v>
      </c>
      <c r="C23" s="62">
        <v>7.7759</v>
      </c>
      <c r="D23" s="62"/>
      <c r="E23" s="62">
        <v>8.008</v>
      </c>
      <c r="F23" s="62"/>
      <c r="G23" s="62"/>
      <c r="H23" s="62"/>
      <c r="I23" s="68">
        <v>15.5544</v>
      </c>
      <c r="J23" s="62"/>
      <c r="K23" s="64">
        <v>0.2279</v>
      </c>
      <c r="L23" s="62"/>
      <c r="M23" s="65"/>
      <c r="N23" s="65"/>
      <c r="O23" s="65">
        <v>0.0016</v>
      </c>
      <c r="P23" s="65"/>
    </row>
    <row r="24" spans="1:16" ht="25.5" customHeight="1">
      <c r="A24" s="179"/>
      <c r="B24" s="67" t="s">
        <v>89</v>
      </c>
      <c r="C24" s="62">
        <v>0.9756</v>
      </c>
      <c r="D24" s="62"/>
      <c r="E24" s="62">
        <v>6.1985</v>
      </c>
      <c r="F24" s="62"/>
      <c r="G24" s="62"/>
      <c r="H24" s="62"/>
      <c r="I24" s="68">
        <v>5.9132</v>
      </c>
      <c r="J24" s="62"/>
      <c r="K24" s="64">
        <v>0.0651</v>
      </c>
      <c r="L24" s="62"/>
      <c r="M24" s="65"/>
      <c r="N24" s="65"/>
      <c r="O24" s="65">
        <v>1.1958</v>
      </c>
      <c r="P24" s="65"/>
    </row>
    <row r="25" spans="1:16" ht="25.5" customHeight="1">
      <c r="A25" s="180"/>
      <c r="B25" s="67" t="s">
        <v>90</v>
      </c>
      <c r="C25" s="62">
        <v>1.041</v>
      </c>
      <c r="D25" s="62"/>
      <c r="E25" s="62">
        <v>74.328</v>
      </c>
      <c r="F25" s="62"/>
      <c r="G25" s="62"/>
      <c r="H25" s="62"/>
      <c r="I25" s="68">
        <v>66.96</v>
      </c>
      <c r="J25" s="62"/>
      <c r="K25" s="64"/>
      <c r="L25" s="62"/>
      <c r="M25" s="65"/>
      <c r="N25" s="65"/>
      <c r="O25" s="65">
        <v>8.409</v>
      </c>
      <c r="P25" s="65"/>
    </row>
    <row r="26" spans="1:16" s="30" customFormat="1" ht="18" customHeight="1">
      <c r="A26" s="181" t="s">
        <v>7</v>
      </c>
      <c r="B26" s="182"/>
      <c r="C26" s="66">
        <f>SUM(C23:C25)</f>
        <v>9.7925</v>
      </c>
      <c r="D26" s="66"/>
      <c r="E26" s="66">
        <f>SUM(E23:E25)</f>
        <v>88.53450000000001</v>
      </c>
      <c r="F26" s="66"/>
      <c r="G26" s="66"/>
      <c r="H26" s="66"/>
      <c r="I26" s="66">
        <f>SUM(I23:I25)</f>
        <v>88.42759999999998</v>
      </c>
      <c r="J26" s="66"/>
      <c r="K26" s="66">
        <f>SUM(K23:K25)</f>
        <v>0.293</v>
      </c>
      <c r="L26" s="66"/>
      <c r="M26" s="66"/>
      <c r="N26" s="66"/>
      <c r="O26" s="66">
        <f>SUM(O23:O25)</f>
        <v>9.6064</v>
      </c>
      <c r="P26" s="69"/>
    </row>
    <row r="34" spans="2:12" ht="10.5" customHeight="1">
      <c r="B34" s="23" t="s">
        <v>39</v>
      </c>
      <c r="L34" s="19" t="s">
        <v>30</v>
      </c>
    </row>
    <row r="35" spans="2:16" ht="10.5" customHeight="1">
      <c r="B35" s="19" t="s">
        <v>91</v>
      </c>
      <c r="M35" s="20" t="s">
        <v>31</v>
      </c>
      <c r="N35" s="20"/>
      <c r="O35" s="20"/>
      <c r="P35" s="20"/>
    </row>
    <row r="36" spans="2:13" ht="10.5" customHeight="1">
      <c r="B36" s="23" t="s">
        <v>33</v>
      </c>
      <c r="J36" s="19" t="s">
        <v>32</v>
      </c>
      <c r="M36" s="19" t="s">
        <v>33</v>
      </c>
    </row>
    <row r="37" spans="2:13" ht="10.5" customHeight="1">
      <c r="B37" s="23" t="s">
        <v>38</v>
      </c>
      <c r="M37" s="19" t="s">
        <v>34</v>
      </c>
    </row>
  </sheetData>
  <sheetProtection/>
  <mergeCells count="36">
    <mergeCell ref="E5:F5"/>
    <mergeCell ref="E3:G4"/>
    <mergeCell ref="H3:K4"/>
    <mergeCell ref="I5:J5"/>
    <mergeCell ref="G5:G6"/>
    <mergeCell ref="H5:H6"/>
    <mergeCell ref="A1:L1"/>
    <mergeCell ref="A2:L2"/>
    <mergeCell ref="A3:A6"/>
    <mergeCell ref="B3:B6"/>
    <mergeCell ref="C3:C6"/>
    <mergeCell ref="D5:D6"/>
    <mergeCell ref="L5:L6"/>
    <mergeCell ref="L3:L4"/>
    <mergeCell ref="K5:K6"/>
    <mergeCell ref="D3:D4"/>
    <mergeCell ref="A23:A25"/>
    <mergeCell ref="A26:B26"/>
    <mergeCell ref="A12:C12"/>
    <mergeCell ref="I18:N18"/>
    <mergeCell ref="A8:C8"/>
    <mergeCell ref="A9:A11"/>
    <mergeCell ref="A14:E14"/>
    <mergeCell ref="A16:L16"/>
    <mergeCell ref="A17:P17"/>
    <mergeCell ref="M19:N19"/>
    <mergeCell ref="O18:P19"/>
    <mergeCell ref="E19:F19"/>
    <mergeCell ref="G19:H19"/>
    <mergeCell ref="I19:J19"/>
    <mergeCell ref="K19:L19"/>
    <mergeCell ref="A22:B22"/>
    <mergeCell ref="A18:A20"/>
    <mergeCell ref="B18:B20"/>
    <mergeCell ref="C18:D19"/>
    <mergeCell ref="E18:H18"/>
  </mergeCells>
  <printOptions/>
  <pageMargins left="0.24" right="0.23" top="0.97" bottom="0.2362204724409449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zoomScale="90" zoomScaleNormal="90" zoomScalePageLayoutView="0" workbookViewId="0" topLeftCell="A1">
      <selection activeCell="C23" sqref="C23"/>
    </sheetView>
  </sheetViews>
  <sheetFormatPr defaultColWidth="3.57421875" defaultRowHeight="10.5" customHeight="1"/>
  <cols>
    <col min="1" max="1" width="24.00390625" style="70" customWidth="1"/>
    <col min="2" max="3" width="8.8515625" style="70" customWidth="1"/>
    <col min="4" max="4" width="9.8515625" style="70" customWidth="1"/>
    <col min="5" max="5" width="8.8515625" style="70" customWidth="1"/>
    <col min="6" max="6" width="10.421875" style="70" customWidth="1"/>
    <col min="7" max="7" width="7.421875" style="70" customWidth="1"/>
    <col min="8" max="8" width="7.00390625" style="70" customWidth="1"/>
    <col min="9" max="9" width="9.7109375" style="70" customWidth="1"/>
    <col min="10" max="10" width="8.8515625" style="70" customWidth="1"/>
    <col min="11" max="11" width="9.421875" style="70" customWidth="1"/>
    <col min="12" max="13" width="8.8515625" style="70" customWidth="1"/>
    <col min="14" max="14" width="9.8515625" style="70" customWidth="1"/>
    <col min="15" max="15" width="8.8515625" style="70" customWidth="1"/>
    <col min="16" max="16" width="9.00390625" style="70" customWidth="1"/>
    <col min="17" max="18" width="8.8515625" style="70" customWidth="1"/>
    <col min="19" max="19" width="6.140625" style="70" customWidth="1"/>
    <col min="20" max="20" width="6.57421875" style="70" customWidth="1"/>
    <col min="21" max="21" width="6.28125" style="70" customWidth="1"/>
    <col min="22" max="22" width="6.421875" style="70" customWidth="1"/>
    <col min="23" max="16384" width="3.57421875" style="70" customWidth="1"/>
  </cols>
  <sheetData>
    <row r="2" spans="1:18" ht="10.5" customHeight="1">
      <c r="A2" s="221" t="s">
        <v>62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3"/>
    </row>
    <row r="3" spans="1:18" ht="11.25" customHeight="1">
      <c r="A3" s="218" t="s">
        <v>63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20"/>
    </row>
    <row r="4" spans="1:18" ht="27" customHeight="1">
      <c r="A4" s="171" t="s">
        <v>36</v>
      </c>
      <c r="B4" s="160" t="s">
        <v>47</v>
      </c>
      <c r="C4" s="211"/>
      <c r="D4" s="166" t="s">
        <v>49</v>
      </c>
      <c r="E4" s="224"/>
      <c r="F4" s="224"/>
      <c r="G4" s="227"/>
      <c r="H4" s="211"/>
      <c r="I4" s="166" t="s">
        <v>50</v>
      </c>
      <c r="J4" s="224"/>
      <c r="K4" s="224"/>
      <c r="L4" s="224"/>
      <c r="M4" s="225"/>
      <c r="N4" s="225"/>
      <c r="O4" s="225"/>
      <c r="P4" s="226"/>
      <c r="Q4" s="160" t="s">
        <v>48</v>
      </c>
      <c r="R4" s="211"/>
    </row>
    <row r="5" spans="1:18" ht="27" customHeight="1">
      <c r="A5" s="172"/>
      <c r="B5" s="212"/>
      <c r="C5" s="213"/>
      <c r="D5" s="166" t="s">
        <v>6</v>
      </c>
      <c r="E5" s="168"/>
      <c r="F5" s="198"/>
      <c r="G5" s="166" t="s">
        <v>55</v>
      </c>
      <c r="H5" s="198"/>
      <c r="I5" s="168" t="s">
        <v>0</v>
      </c>
      <c r="J5" s="168"/>
      <c r="K5" s="198"/>
      <c r="L5" s="166" t="s">
        <v>40</v>
      </c>
      <c r="M5" s="168"/>
      <c r="N5" s="198"/>
      <c r="O5" s="166" t="s">
        <v>55</v>
      </c>
      <c r="P5" s="167"/>
      <c r="Q5" s="212"/>
      <c r="R5" s="213"/>
    </row>
    <row r="6" spans="1:18" ht="27" customHeight="1">
      <c r="A6" s="172"/>
      <c r="B6" s="39" t="s">
        <v>59</v>
      </c>
      <c r="C6" s="39" t="s">
        <v>60</v>
      </c>
      <c r="D6" s="38" t="s">
        <v>59</v>
      </c>
      <c r="E6" s="38" t="s">
        <v>60</v>
      </c>
      <c r="F6" s="35" t="s">
        <v>41</v>
      </c>
      <c r="G6" s="71" t="s">
        <v>59</v>
      </c>
      <c r="H6" s="71" t="s">
        <v>60</v>
      </c>
      <c r="I6" s="39" t="s">
        <v>59</v>
      </c>
      <c r="J6" s="38" t="s">
        <v>60</v>
      </c>
      <c r="K6" s="35" t="s">
        <v>42</v>
      </c>
      <c r="L6" s="39" t="s">
        <v>59</v>
      </c>
      <c r="M6" s="38" t="s">
        <v>60</v>
      </c>
      <c r="N6" s="35" t="s">
        <v>42</v>
      </c>
      <c r="O6" s="39" t="s">
        <v>59</v>
      </c>
      <c r="P6" s="38" t="s">
        <v>60</v>
      </c>
      <c r="Q6" s="39" t="s">
        <v>59</v>
      </c>
      <c r="R6" s="39" t="s">
        <v>60</v>
      </c>
    </row>
    <row r="7" spans="1:18" ht="18" customHeight="1">
      <c r="A7" s="214" t="s">
        <v>64</v>
      </c>
      <c r="B7" s="72">
        <v>2.571</v>
      </c>
      <c r="C7" s="73"/>
      <c r="D7" s="73">
        <v>20</v>
      </c>
      <c r="E7" s="73"/>
      <c r="F7" s="74" t="s">
        <v>65</v>
      </c>
      <c r="G7" s="75"/>
      <c r="H7" s="76"/>
      <c r="I7" s="77">
        <v>4.73</v>
      </c>
      <c r="J7" s="76"/>
      <c r="K7" s="78" t="s">
        <v>68</v>
      </c>
      <c r="L7" s="76">
        <v>0.034</v>
      </c>
      <c r="M7" s="79"/>
      <c r="N7" s="80" t="s">
        <v>76</v>
      </c>
      <c r="O7" s="76">
        <v>0.02</v>
      </c>
      <c r="P7" s="76"/>
      <c r="Q7" s="81"/>
      <c r="R7" s="76"/>
    </row>
    <row r="8" spans="1:18" ht="18" customHeight="1">
      <c r="A8" s="215"/>
      <c r="B8" s="82"/>
      <c r="C8" s="76"/>
      <c r="D8" s="76"/>
      <c r="E8" s="76"/>
      <c r="F8" s="83"/>
      <c r="G8" s="76"/>
      <c r="H8" s="76"/>
      <c r="I8" s="84">
        <v>4.728</v>
      </c>
      <c r="J8" s="76"/>
      <c r="K8" s="78" t="s">
        <v>69</v>
      </c>
      <c r="L8" s="76"/>
      <c r="M8" s="76"/>
      <c r="N8" s="83"/>
      <c r="O8" s="76"/>
      <c r="P8" s="76"/>
      <c r="Q8" s="76"/>
      <c r="R8" s="76"/>
    </row>
    <row r="9" spans="1:18" ht="18" customHeight="1">
      <c r="A9" s="215"/>
      <c r="B9" s="85"/>
      <c r="C9" s="85"/>
      <c r="D9" s="85"/>
      <c r="E9" s="85"/>
      <c r="F9" s="86"/>
      <c r="G9" s="85"/>
      <c r="H9" s="85"/>
      <c r="I9" s="87">
        <v>4.728</v>
      </c>
      <c r="J9" s="76"/>
      <c r="K9" s="78" t="s">
        <v>70</v>
      </c>
      <c r="L9" s="76"/>
      <c r="M9" s="88"/>
      <c r="N9" s="89"/>
      <c r="O9" s="76"/>
      <c r="P9" s="76"/>
      <c r="Q9" s="76"/>
      <c r="R9" s="76"/>
    </row>
    <row r="10" spans="1:18" ht="18" customHeight="1">
      <c r="A10" s="216"/>
      <c r="B10" s="85"/>
      <c r="C10" s="85"/>
      <c r="D10" s="85"/>
      <c r="E10" s="85"/>
      <c r="F10" s="86"/>
      <c r="G10" s="85"/>
      <c r="H10" s="85"/>
      <c r="I10" s="87">
        <v>4.728</v>
      </c>
      <c r="J10" s="76"/>
      <c r="K10" s="78" t="s">
        <v>67</v>
      </c>
      <c r="L10" s="76"/>
      <c r="M10" s="88"/>
      <c r="N10" s="89"/>
      <c r="O10" s="76"/>
      <c r="P10" s="76"/>
      <c r="Q10" s="76"/>
      <c r="R10" s="76"/>
    </row>
    <row r="11" spans="1:18" ht="18" customHeight="1">
      <c r="A11" s="90" t="s">
        <v>7</v>
      </c>
      <c r="B11" s="85">
        <f>SUM(B7:B10)</f>
        <v>2.571</v>
      </c>
      <c r="C11" s="85"/>
      <c r="D11" s="85">
        <f>SUM(D7:D10)</f>
        <v>20</v>
      </c>
      <c r="E11" s="85"/>
      <c r="F11" s="86"/>
      <c r="G11" s="85"/>
      <c r="H11" s="85"/>
      <c r="I11" s="87">
        <f>SUM(I7:I10)</f>
        <v>18.914</v>
      </c>
      <c r="J11" s="76"/>
      <c r="K11" s="91"/>
      <c r="L11" s="85">
        <f>SUM(L7:L10)</f>
        <v>0.034</v>
      </c>
      <c r="M11" s="88"/>
      <c r="N11" s="92"/>
      <c r="O11" s="76">
        <f>SUM(O7:O10)</f>
        <v>0.02</v>
      </c>
      <c r="P11" s="76"/>
      <c r="Q11" s="76">
        <v>3.603</v>
      </c>
      <c r="R11" s="76"/>
    </row>
    <row r="12" spans="1:18" ht="18" customHeight="1">
      <c r="A12" s="93" t="s">
        <v>66</v>
      </c>
      <c r="B12" s="94"/>
      <c r="C12" s="76">
        <v>2.6291</v>
      </c>
      <c r="D12" s="94"/>
      <c r="E12" s="76">
        <v>0</v>
      </c>
      <c r="F12" s="83"/>
      <c r="G12" s="76"/>
      <c r="H12" s="76"/>
      <c r="I12" s="94"/>
      <c r="J12" s="76">
        <v>0.37852</v>
      </c>
      <c r="K12" s="78" t="s">
        <v>67</v>
      </c>
      <c r="L12" s="76"/>
      <c r="M12" s="76"/>
      <c r="N12" s="95"/>
      <c r="O12" s="94"/>
      <c r="P12" s="76">
        <v>0.0246</v>
      </c>
      <c r="Q12" s="94"/>
      <c r="R12" s="76"/>
    </row>
    <row r="13" spans="1:18" ht="18" customHeight="1">
      <c r="A13" s="90" t="s">
        <v>7</v>
      </c>
      <c r="B13" s="94"/>
      <c r="C13" s="76">
        <v>2.6291</v>
      </c>
      <c r="D13" s="94"/>
      <c r="E13" s="76">
        <v>0</v>
      </c>
      <c r="F13" s="83"/>
      <c r="G13" s="76"/>
      <c r="H13" s="76"/>
      <c r="I13" s="94"/>
      <c r="J13" s="76">
        <v>0.37852</v>
      </c>
      <c r="K13" s="78"/>
      <c r="L13" s="76"/>
      <c r="M13" s="76"/>
      <c r="N13" s="95"/>
      <c r="O13" s="94"/>
      <c r="P13" s="76">
        <v>0.0246</v>
      </c>
      <c r="Q13" s="94"/>
      <c r="R13" s="76">
        <v>2.22598</v>
      </c>
    </row>
    <row r="16" spans="1:7" ht="10.5" customHeight="1">
      <c r="A16" s="217" t="s">
        <v>53</v>
      </c>
      <c r="B16" s="217"/>
      <c r="C16" s="217"/>
      <c r="D16" s="217"/>
      <c r="E16" s="217"/>
      <c r="F16" s="217"/>
      <c r="G16" s="217"/>
    </row>
    <row r="24" spans="2:12" ht="10.5" customHeight="1">
      <c r="B24" s="32" t="s">
        <v>39</v>
      </c>
      <c r="L24" s="70" t="s">
        <v>30</v>
      </c>
    </row>
    <row r="25" spans="2:16" ht="10.5" customHeight="1">
      <c r="B25" s="70" t="s">
        <v>91</v>
      </c>
      <c r="M25" s="96" t="s">
        <v>31</v>
      </c>
      <c r="N25" s="96"/>
      <c r="O25" s="96"/>
      <c r="P25" s="96"/>
    </row>
    <row r="26" spans="2:13" ht="10.5" customHeight="1">
      <c r="B26" s="32" t="s">
        <v>33</v>
      </c>
      <c r="J26" s="70" t="s">
        <v>32</v>
      </c>
      <c r="M26" s="70" t="s">
        <v>33</v>
      </c>
    </row>
    <row r="27" spans="2:13" ht="10.5" customHeight="1">
      <c r="B27" s="32" t="s">
        <v>38</v>
      </c>
      <c r="M27" s="70" t="s">
        <v>34</v>
      </c>
    </row>
  </sheetData>
  <sheetProtection/>
  <mergeCells count="14">
    <mergeCell ref="A16:G16"/>
    <mergeCell ref="D5:F5"/>
    <mergeCell ref="A3:R3"/>
    <mergeCell ref="A2:R2"/>
    <mergeCell ref="Q4:R5"/>
    <mergeCell ref="I4:P4"/>
    <mergeCell ref="O5:P5"/>
    <mergeCell ref="D4:H4"/>
    <mergeCell ref="I5:K5"/>
    <mergeCell ref="L5:N5"/>
    <mergeCell ref="A4:A6"/>
    <mergeCell ref="B4:C5"/>
    <mergeCell ref="G5:H5"/>
    <mergeCell ref="A7:A10"/>
  </mergeCells>
  <printOptions/>
  <pageMargins left="0.2362204724409449" right="0.2362204724409449" top="1.141732283464567" bottom="0.2362204724409449" header="0" footer="0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digemid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RHuaman</dc:creator>
  <cp:keywords/>
  <dc:description/>
  <cp:lastModifiedBy>TANIA URTECHO VERA</cp:lastModifiedBy>
  <cp:lastPrinted>2013-01-15T16:18:31Z</cp:lastPrinted>
  <dcterms:created xsi:type="dcterms:W3CDTF">2006-12-11T14:01:27Z</dcterms:created>
  <dcterms:modified xsi:type="dcterms:W3CDTF">2016-09-30T16:18:57Z</dcterms:modified>
  <cp:category/>
  <cp:version/>
  <cp:contentType/>
  <cp:contentStatus/>
</cp:coreProperties>
</file>